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es118it.sharepoint.com/sites/NasAres118/Documenti condivisi/Summa/Anticorruzione/trasparenza_daPubblicare/Per Paolo Romanazzi/"/>
    </mc:Choice>
  </mc:AlternateContent>
  <xr:revisionPtr revIDLastSave="3" documentId="8_{72E7C5F2-56AD-490E-B11F-CD084F6DA00A}" xr6:coauthVersionLast="47" xr6:coauthVersionMax="47" xr10:uidLastSave="{3357A19F-6369-4E3F-968C-DF00CC50D58E}"/>
  <bookViews>
    <workbookView xWindow="-120" yWindow="-120" windowWidth="29040" windowHeight="15840" xr2:uid="{79F9AA03-BB8B-460C-AD0C-74A64321943A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2" i="1" l="1"/>
  <c r="D46" i="1"/>
  <c r="D41" i="1"/>
  <c r="D36" i="1"/>
  <c r="D31" i="1"/>
  <c r="D25" i="1"/>
  <c r="D19" i="1"/>
  <c r="D13" i="1"/>
  <c r="D7" i="1"/>
</calcChain>
</file>

<file path=xl/sharedStrings.xml><?xml version="1.0" encoding="utf-8"?>
<sst xmlns="http://schemas.openxmlformats.org/spreadsheetml/2006/main" count="65" uniqueCount="20">
  <si>
    <t>Periodo</t>
  </si>
  <si>
    <t>Codice</t>
  </si>
  <si>
    <t>Descrizione</t>
  </si>
  <si>
    <t>Valore</t>
  </si>
  <si>
    <t>Rapporto</t>
  </si>
  <si>
    <t>Bilancio 2019</t>
  </si>
  <si>
    <t>Valore della Produzione</t>
  </si>
  <si>
    <t>Costi della Produzione</t>
  </si>
  <si>
    <t>Proventi ed Oneri Finanziari</t>
  </si>
  <si>
    <t>Proventi ed Oneri Straordinari</t>
  </si>
  <si>
    <t>Imposte e Tasse</t>
  </si>
  <si>
    <t>Bilancio 2020</t>
  </si>
  <si>
    <t>Bilancio 2021</t>
  </si>
  <si>
    <t>Bilancio 2022</t>
  </si>
  <si>
    <t>Budget 2019</t>
  </si>
  <si>
    <t>Budget 2020</t>
  </si>
  <si>
    <t>Budget 2021</t>
  </si>
  <si>
    <t>Budget 2022</t>
  </si>
  <si>
    <t>Budget 2023 - Proposta</t>
  </si>
  <si>
    <t>Risultato di Esercizio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</si>
</sst>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0" fontId="2" fillId="0" borderId="1" xfId="1" applyFont="1" applyBorder="1" applyAlignment="1">
      <alignment wrapText="1"/>
    </xf>
    <xf numFmtId="44" fontId="2" fillId="0" borderId="1" xfId="1" applyNumberFormat="1" applyFont="1" applyBorder="1" applyAlignment="1">
      <alignment horizontal="right" wrapText="1"/>
    </xf>
    <xf numFmtId="44" fontId="0" fillId="0" borderId="0" xfId="0" applyNumberFormat="1"/>
    <xf numFmtId="0" fontId="2" fillId="0" borderId="1" xfId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2" xfId="1" applyFont="1" applyBorder="1" applyAlignment="1">
      <alignment wrapText="1"/>
    </xf>
    <xf numFmtId="0" fontId="2" fillId="0" borderId="3" xfId="1" applyFont="1" applyBorder="1" applyAlignment="1">
      <alignment horizontal="center" wrapText="1"/>
    </xf>
    <xf numFmtId="0" fontId="2" fillId="0" borderId="3" xfId="1" applyFont="1" applyBorder="1" applyAlignment="1">
      <alignment wrapText="1"/>
    </xf>
    <xf numFmtId="44" fontId="2" fillId="0" borderId="3" xfId="1" applyNumberFormat="1" applyFont="1" applyBorder="1" applyAlignment="1">
      <alignment horizontal="right" wrapText="1"/>
    </xf>
    <xf numFmtId="10" fontId="2" fillId="0" borderId="4" xfId="1" applyNumberFormat="1" applyFont="1" applyBorder="1" applyAlignment="1">
      <alignment horizontal="right" wrapText="1"/>
    </xf>
    <xf numFmtId="0" fontId="2" fillId="0" borderId="5" xfId="1" applyFont="1" applyBorder="1" applyAlignment="1">
      <alignment wrapText="1"/>
    </xf>
    <xf numFmtId="10" fontId="2" fillId="0" borderId="6" xfId="1" applyNumberFormat="1" applyFont="1" applyBorder="1" applyAlignment="1">
      <alignment horizontal="right" wrapText="1"/>
    </xf>
    <xf numFmtId="0" fontId="2" fillId="0" borderId="7" xfId="1" applyFont="1" applyBorder="1" applyAlignment="1">
      <alignment wrapText="1"/>
    </xf>
    <xf numFmtId="0" fontId="2" fillId="0" borderId="8" xfId="1" applyFont="1" applyBorder="1" applyAlignment="1">
      <alignment horizontal="center" wrapText="1"/>
    </xf>
    <xf numFmtId="0" fontId="4" fillId="0" borderId="8" xfId="1" applyFont="1" applyBorder="1" applyAlignment="1">
      <alignment horizontal="right" wrapText="1"/>
    </xf>
    <xf numFmtId="44" fontId="4" fillId="0" borderId="8" xfId="1" applyNumberFormat="1" applyFont="1" applyBorder="1" applyAlignment="1">
      <alignment horizontal="right" wrapText="1"/>
    </xf>
    <xf numFmtId="10" fontId="2" fillId="0" borderId="9" xfId="1" applyNumberFormat="1" applyFont="1" applyBorder="1" applyAlignment="1">
      <alignment horizontal="right" wrapText="1"/>
    </xf>
    <xf numFmtId="0" fontId="2" fillId="0" borderId="0" xfId="1" applyFont="1" applyAlignment="1">
      <alignment wrapText="1"/>
    </xf>
    <xf numFmtId="0" fontId="2" fillId="0" borderId="0" xfId="1" applyFont="1" applyAlignment="1">
      <alignment horizontal="center" wrapText="1"/>
    </xf>
    <xf numFmtId="44" fontId="2" fillId="0" borderId="0" xfId="1" applyNumberFormat="1" applyFont="1" applyAlignment="1">
      <alignment horizontal="right" wrapText="1"/>
    </xf>
    <xf numFmtId="0" fontId="2" fillId="0" borderId="10" xfId="1" applyFont="1" applyBorder="1" applyAlignment="1">
      <alignment wrapText="1"/>
    </xf>
    <xf numFmtId="0" fontId="2" fillId="0" borderId="11" xfId="1" applyFont="1" applyBorder="1" applyAlignment="1">
      <alignment horizontal="center" wrapText="1"/>
    </xf>
    <xf numFmtId="0" fontId="2" fillId="0" borderId="11" xfId="1" applyFont="1" applyBorder="1" applyAlignment="1">
      <alignment wrapText="1"/>
    </xf>
    <xf numFmtId="44" fontId="2" fillId="0" borderId="11" xfId="1" applyNumberFormat="1" applyFont="1" applyBorder="1" applyAlignment="1">
      <alignment horizontal="right" wrapText="1"/>
    </xf>
    <xf numFmtId="10" fontId="2" fillId="0" borderId="12" xfId="1" applyNumberFormat="1" applyFont="1" applyBorder="1" applyAlignment="1">
      <alignment horizontal="right" wrapText="1"/>
    </xf>
    <xf numFmtId="0" fontId="2" fillId="0" borderId="13" xfId="1" applyFont="1" applyBorder="1" applyAlignment="1">
      <alignment wrapText="1"/>
    </xf>
    <xf numFmtId="10" fontId="2" fillId="0" borderId="14" xfId="1" applyNumberFormat="1" applyFont="1" applyBorder="1" applyAlignment="1">
      <alignment horizontal="right" wrapText="1"/>
    </xf>
    <xf numFmtId="0" fontId="2" fillId="0" borderId="15" xfId="1" applyFont="1" applyBorder="1" applyAlignment="1">
      <alignment wrapText="1"/>
    </xf>
    <xf numFmtId="0" fontId="2" fillId="0" borderId="16" xfId="1" applyFont="1" applyBorder="1" applyAlignment="1">
      <alignment horizontal="center" wrapText="1"/>
    </xf>
    <xf numFmtId="0" fontId="4" fillId="0" borderId="16" xfId="1" applyFont="1" applyBorder="1" applyAlignment="1">
      <alignment horizontal="right" wrapText="1"/>
    </xf>
    <xf numFmtId="44" fontId="4" fillId="0" borderId="16" xfId="1" applyNumberFormat="1" applyFont="1" applyBorder="1" applyAlignment="1">
      <alignment horizontal="right" wrapText="1"/>
    </xf>
    <xf numFmtId="10" fontId="2" fillId="0" borderId="17" xfId="1" applyNumberFormat="1" applyFont="1" applyBorder="1" applyAlignment="1">
      <alignment horizontal="right" wrapText="1"/>
    </xf>
    <xf numFmtId="0" fontId="2" fillId="2" borderId="18" xfId="1" applyFont="1" applyFill="1" applyBorder="1" applyAlignment="1">
      <alignment horizontal="center"/>
    </xf>
    <xf numFmtId="44" fontId="2" fillId="2" borderId="18" xfId="1" applyNumberFormat="1" applyFont="1" applyFill="1" applyBorder="1" applyAlignment="1">
      <alignment horizontal="center"/>
    </xf>
    <xf numFmtId="0" fontId="0" fillId="0" borderId="15" xfId="0" applyBorder="1"/>
    <xf numFmtId="0" fontId="0" fillId="0" borderId="16" xfId="0" applyBorder="1" applyAlignment="1">
      <alignment horizontal="center"/>
    </xf>
    <xf numFmtId="44" fontId="1" fillId="0" borderId="16" xfId="0" applyNumberFormat="1" applyFont="1" applyBorder="1"/>
    <xf numFmtId="0" fontId="0" fillId="0" borderId="17" xfId="0" applyBorder="1"/>
  </cellXfs>
  <cellStyles count="2">
    <cellStyle name="Normale" xfId="0" builtinId="0"/>
    <cellStyle name="Normale_Foglio1" xfId="1" xr:uid="{8D9C0BF7-3E33-4A2A-AE12-A5591A6DA7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2ABF3-D532-4106-B404-EEA31FC5F294}">
  <dimension ref="A1:E52"/>
  <sheetViews>
    <sheetView tabSelected="1" workbookViewId="0">
      <selection activeCell="E52" sqref="A1:E52"/>
    </sheetView>
  </sheetViews>
  <sheetFormatPr defaultColWidth="19" defaultRowHeight="15" x14ac:dyDescent="0.25"/>
  <cols>
    <col min="1" max="1" width="21" customWidth="1"/>
    <col min="2" max="2" width="12.5703125" style="5" customWidth="1"/>
    <col min="3" max="3" width="34" customWidth="1"/>
    <col min="4" max="4" width="17.85546875" style="3" customWidth="1"/>
    <col min="5" max="5" width="13.5703125" customWidth="1"/>
  </cols>
  <sheetData>
    <row r="1" spans="1:5" ht="15.75" thickBot="1" x14ac:dyDescent="0.3">
      <c r="A1" s="33" t="s">
        <v>0</v>
      </c>
      <c r="B1" s="33" t="s">
        <v>1</v>
      </c>
      <c r="C1" s="33" t="s">
        <v>2</v>
      </c>
      <c r="D1" s="34" t="s">
        <v>3</v>
      </c>
      <c r="E1" s="33" t="s">
        <v>4</v>
      </c>
    </row>
    <row r="2" spans="1:5" x14ac:dyDescent="0.25">
      <c r="A2" s="21" t="s">
        <v>5</v>
      </c>
      <c r="B2" s="22">
        <v>4</v>
      </c>
      <c r="C2" s="23" t="s">
        <v>6</v>
      </c>
      <c r="D2" s="24">
        <v>181313391.09999999</v>
      </c>
      <c r="E2" s="25">
        <v>1</v>
      </c>
    </row>
    <row r="3" spans="1:5" x14ac:dyDescent="0.25">
      <c r="A3" s="26"/>
      <c r="B3" s="19">
        <v>5</v>
      </c>
      <c r="C3" s="18" t="s">
        <v>7</v>
      </c>
      <c r="D3" s="20">
        <v>-190288629.34999999</v>
      </c>
      <c r="E3" s="27">
        <v>-1.0495012430993025</v>
      </c>
    </row>
    <row r="4" spans="1:5" x14ac:dyDescent="0.25">
      <c r="A4" s="26"/>
      <c r="B4" s="19">
        <v>6</v>
      </c>
      <c r="C4" s="18" t="s">
        <v>8</v>
      </c>
      <c r="D4" s="20">
        <v>11701.2</v>
      </c>
      <c r="E4" s="27">
        <v>6.453577382790455E-5</v>
      </c>
    </row>
    <row r="5" spans="1:5" x14ac:dyDescent="0.25">
      <c r="A5" s="26"/>
      <c r="B5" s="19">
        <v>8</v>
      </c>
      <c r="C5" s="18" t="s">
        <v>9</v>
      </c>
      <c r="D5" s="20">
        <v>6966716.9000000004</v>
      </c>
      <c r="E5" s="27">
        <v>3.8423620327952712E-2</v>
      </c>
    </row>
    <row r="6" spans="1:5" x14ac:dyDescent="0.25">
      <c r="A6" s="26"/>
      <c r="B6" s="19">
        <v>9</v>
      </c>
      <c r="C6" s="18" t="s">
        <v>10</v>
      </c>
      <c r="D6" s="20">
        <v>-5947691.2000000002</v>
      </c>
      <c r="E6" s="27">
        <v>-3.2803375216338339E-2</v>
      </c>
    </row>
    <row r="7" spans="1:5" ht="15.75" thickBot="1" x14ac:dyDescent="0.3">
      <c r="A7" s="28"/>
      <c r="B7" s="29"/>
      <c r="C7" s="30" t="s">
        <v>19</v>
      </c>
      <c r="D7" s="31">
        <f>SUM(D2:D6)</f>
        <v>-7944511.3500000006</v>
      </c>
      <c r="E7" s="32"/>
    </row>
    <row r="8" spans="1:5" x14ac:dyDescent="0.25">
      <c r="A8" s="6" t="s">
        <v>11</v>
      </c>
      <c r="B8" s="7">
        <v>4</v>
      </c>
      <c r="C8" s="8" t="s">
        <v>6</v>
      </c>
      <c r="D8" s="9">
        <v>197444545.15000001</v>
      </c>
      <c r="E8" s="10">
        <v>1</v>
      </c>
    </row>
    <row r="9" spans="1:5" x14ac:dyDescent="0.25">
      <c r="A9" s="11"/>
      <c r="B9" s="4">
        <v>5</v>
      </c>
      <c r="C9" s="1" t="s">
        <v>7</v>
      </c>
      <c r="D9" s="2">
        <v>-214197868.06999999</v>
      </c>
      <c r="E9" s="12">
        <v>-1.0848507762383224</v>
      </c>
    </row>
    <row r="10" spans="1:5" x14ac:dyDescent="0.25">
      <c r="A10" s="11"/>
      <c r="B10" s="4">
        <v>6</v>
      </c>
      <c r="C10" s="1" t="s">
        <v>8</v>
      </c>
      <c r="D10" s="2">
        <v>436.45</v>
      </c>
      <c r="E10" s="12">
        <v>2.2104940892057861E-6</v>
      </c>
    </row>
    <row r="11" spans="1:5" x14ac:dyDescent="0.25">
      <c r="A11" s="11"/>
      <c r="B11" s="4">
        <v>8</v>
      </c>
      <c r="C11" s="1" t="s">
        <v>9</v>
      </c>
      <c r="D11" s="2">
        <v>71110.44</v>
      </c>
      <c r="E11" s="12">
        <v>3.6015398625460581E-4</v>
      </c>
    </row>
    <row r="12" spans="1:5" x14ac:dyDescent="0.25">
      <c r="A12" s="11"/>
      <c r="B12" s="4">
        <v>9</v>
      </c>
      <c r="C12" s="1" t="s">
        <v>10</v>
      </c>
      <c r="D12" s="2">
        <v>-6375184.8499999996</v>
      </c>
      <c r="E12" s="12">
        <v>-3.2288483053085751E-2</v>
      </c>
    </row>
    <row r="13" spans="1:5" ht="15.75" thickBot="1" x14ac:dyDescent="0.3">
      <c r="A13" s="13"/>
      <c r="B13" s="14"/>
      <c r="C13" s="15" t="s">
        <v>19</v>
      </c>
      <c r="D13" s="16">
        <f>SUM(D8:D12)</f>
        <v>-23056960.879999988</v>
      </c>
      <c r="E13" s="17"/>
    </row>
    <row r="14" spans="1:5" x14ac:dyDescent="0.25">
      <c r="A14" s="6" t="s">
        <v>12</v>
      </c>
      <c r="B14" s="7">
        <v>4</v>
      </c>
      <c r="C14" s="8" t="s">
        <v>6</v>
      </c>
      <c r="D14" s="9">
        <v>192811806.09</v>
      </c>
      <c r="E14" s="10">
        <v>1</v>
      </c>
    </row>
    <row r="15" spans="1:5" x14ac:dyDescent="0.25">
      <c r="A15" s="11"/>
      <c r="B15" s="4">
        <v>5</v>
      </c>
      <c r="C15" s="1" t="s">
        <v>7</v>
      </c>
      <c r="D15" s="2">
        <v>-223394311.53</v>
      </c>
      <c r="E15" s="12">
        <v>-1.1586132408599752</v>
      </c>
    </row>
    <row r="16" spans="1:5" x14ac:dyDescent="0.25">
      <c r="A16" s="11"/>
      <c r="B16" s="4">
        <v>6</v>
      </c>
      <c r="C16" s="1" t="s">
        <v>8</v>
      </c>
      <c r="D16" s="2">
        <v>1.36</v>
      </c>
      <c r="E16" s="12">
        <v>7.0535099876881197E-9</v>
      </c>
    </row>
    <row r="17" spans="1:5" x14ac:dyDescent="0.25">
      <c r="A17" s="11"/>
      <c r="B17" s="4">
        <v>8</v>
      </c>
      <c r="C17" s="1" t="s">
        <v>9</v>
      </c>
      <c r="D17" s="2">
        <v>5175700.42</v>
      </c>
      <c r="E17" s="12">
        <v>2.6843275445405584E-2</v>
      </c>
    </row>
    <row r="18" spans="1:5" x14ac:dyDescent="0.25">
      <c r="A18" s="11"/>
      <c r="B18" s="4">
        <v>9</v>
      </c>
      <c r="C18" s="1" t="s">
        <v>10</v>
      </c>
      <c r="D18" s="2">
        <v>-6089970.2000000002</v>
      </c>
      <c r="E18" s="12">
        <v>-3.1585048257663985E-2</v>
      </c>
    </row>
    <row r="19" spans="1:5" ht="15.75" thickBot="1" x14ac:dyDescent="0.3">
      <c r="A19" s="13"/>
      <c r="B19" s="14"/>
      <c r="C19" s="15" t="s">
        <v>19</v>
      </c>
      <c r="D19" s="16">
        <f>SUM(D14:D18)</f>
        <v>-31496773.859999996</v>
      </c>
      <c r="E19" s="17"/>
    </row>
    <row r="20" spans="1:5" x14ac:dyDescent="0.25">
      <c r="A20" s="6" t="s">
        <v>13</v>
      </c>
      <c r="B20" s="7">
        <v>4</v>
      </c>
      <c r="C20" s="8" t="s">
        <v>6</v>
      </c>
      <c r="D20" s="9">
        <v>190653911.63999999</v>
      </c>
      <c r="E20" s="10">
        <v>1</v>
      </c>
    </row>
    <row r="21" spans="1:5" x14ac:dyDescent="0.25">
      <c r="A21" s="11"/>
      <c r="B21" s="4">
        <v>5</v>
      </c>
      <c r="C21" s="1" t="s">
        <v>7</v>
      </c>
      <c r="D21" s="2">
        <v>-235064319.06</v>
      </c>
      <c r="E21" s="12">
        <v>-1.2329373000426944</v>
      </c>
    </row>
    <row r="22" spans="1:5" x14ac:dyDescent="0.25">
      <c r="A22" s="11"/>
      <c r="B22" s="4">
        <v>6</v>
      </c>
      <c r="C22" s="1" t="s">
        <v>8</v>
      </c>
      <c r="D22" s="2">
        <v>39800.400000000001</v>
      </c>
      <c r="E22" s="12">
        <v>2.0875732188045865E-4</v>
      </c>
    </row>
    <row r="23" spans="1:5" x14ac:dyDescent="0.25">
      <c r="A23" s="11"/>
      <c r="B23" s="4">
        <v>8</v>
      </c>
      <c r="C23" s="1" t="s">
        <v>9</v>
      </c>
      <c r="D23" s="2">
        <v>9054358.2100000009</v>
      </c>
      <c r="E23" s="12">
        <v>4.7491069719549139E-2</v>
      </c>
    </row>
    <row r="24" spans="1:5" x14ac:dyDescent="0.25">
      <c r="A24" s="11"/>
      <c r="B24" s="4">
        <v>9</v>
      </c>
      <c r="C24" s="1" t="s">
        <v>10</v>
      </c>
      <c r="D24" s="2">
        <v>-6737123.2699999996</v>
      </c>
      <c r="E24" s="12">
        <v>-3.5336926539022671E-2</v>
      </c>
    </row>
    <row r="25" spans="1:5" ht="15.75" thickBot="1" x14ac:dyDescent="0.3">
      <c r="A25" s="13"/>
      <c r="B25" s="14"/>
      <c r="C25" s="15" t="s">
        <v>19</v>
      </c>
      <c r="D25" s="16">
        <f>SUM(D20:D24)</f>
        <v>-42053372.080000013</v>
      </c>
      <c r="E25" s="17"/>
    </row>
    <row r="26" spans="1:5" x14ac:dyDescent="0.25">
      <c r="A26" s="6" t="s">
        <v>14</v>
      </c>
      <c r="B26" s="7">
        <v>4</v>
      </c>
      <c r="C26" s="8" t="s">
        <v>6</v>
      </c>
      <c r="D26" s="9">
        <v>180458325.2633</v>
      </c>
      <c r="E26" s="10">
        <v>1</v>
      </c>
    </row>
    <row r="27" spans="1:5" x14ac:dyDescent="0.25">
      <c r="A27" s="11"/>
      <c r="B27" s="4">
        <v>5</v>
      </c>
      <c r="C27" s="1" t="s">
        <v>7</v>
      </c>
      <c r="D27" s="2">
        <v>-195562573.93790001</v>
      </c>
      <c r="E27" s="12">
        <v>-1.083699372985768</v>
      </c>
    </row>
    <row r="28" spans="1:5" x14ac:dyDescent="0.25">
      <c r="A28" s="11"/>
      <c r="B28" s="4">
        <v>6</v>
      </c>
      <c r="C28" s="1" t="s">
        <v>8</v>
      </c>
      <c r="D28" s="2">
        <v>-653017.62</v>
      </c>
      <c r="E28" s="12">
        <v>-3.6186616441619213E-3</v>
      </c>
    </row>
    <row r="29" spans="1:5" x14ac:dyDescent="0.25">
      <c r="A29" s="11"/>
      <c r="B29" s="4">
        <v>8</v>
      </c>
      <c r="C29" s="1" t="s">
        <v>9</v>
      </c>
      <c r="D29" s="2">
        <v>220372.49</v>
      </c>
      <c r="E29" s="12">
        <v>1.2211821742137013E-3</v>
      </c>
    </row>
    <row r="30" spans="1:5" x14ac:dyDescent="0.25">
      <c r="A30" s="11"/>
      <c r="B30" s="4">
        <v>9</v>
      </c>
      <c r="C30" s="1" t="s">
        <v>10</v>
      </c>
      <c r="D30" s="2">
        <v>-6498070.1123000002</v>
      </c>
      <c r="E30" s="12">
        <v>-3.6008702301868915E-2</v>
      </c>
    </row>
    <row r="31" spans="1:5" ht="15.75" thickBot="1" x14ac:dyDescent="0.3">
      <c r="A31" s="13"/>
      <c r="B31" s="14"/>
      <c r="C31" s="15" t="s">
        <v>19</v>
      </c>
      <c r="D31" s="16">
        <f>SUM(D26:D30)</f>
        <v>-22034963.916900005</v>
      </c>
      <c r="E31" s="17"/>
    </row>
    <row r="32" spans="1:5" x14ac:dyDescent="0.25">
      <c r="A32" s="6" t="s">
        <v>15</v>
      </c>
      <c r="B32" s="7">
        <v>4</v>
      </c>
      <c r="C32" s="8" t="s">
        <v>6</v>
      </c>
      <c r="D32" s="9">
        <v>180938130.97</v>
      </c>
      <c r="E32" s="10">
        <v>1</v>
      </c>
    </row>
    <row r="33" spans="1:5" x14ac:dyDescent="0.25">
      <c r="A33" s="11"/>
      <c r="B33" s="4">
        <v>5</v>
      </c>
      <c r="C33" s="1" t="s">
        <v>7</v>
      </c>
      <c r="D33" s="2">
        <v>-203032026.752</v>
      </c>
      <c r="E33" s="12">
        <v>-1.1221074610617219</v>
      </c>
    </row>
    <row r="34" spans="1:5" x14ac:dyDescent="0.25">
      <c r="A34" s="11"/>
      <c r="B34" s="4">
        <v>6</v>
      </c>
      <c r="C34" s="1" t="s">
        <v>8</v>
      </c>
      <c r="D34" s="2">
        <v>-246834.35</v>
      </c>
      <c r="E34" s="12">
        <v>-1.3641919957763119E-3</v>
      </c>
    </row>
    <row r="35" spans="1:5" x14ac:dyDescent="0.25">
      <c r="A35" s="11"/>
      <c r="B35" s="4">
        <v>9</v>
      </c>
      <c r="C35" s="1" t="s">
        <v>10</v>
      </c>
      <c r="D35" s="2">
        <v>-6282219.6100000003</v>
      </c>
      <c r="E35" s="12">
        <v>-3.4720263641065292E-2</v>
      </c>
    </row>
    <row r="36" spans="1:5" ht="15.75" thickBot="1" x14ac:dyDescent="0.3">
      <c r="A36" s="13"/>
      <c r="B36" s="14"/>
      <c r="C36" s="15" t="s">
        <v>19</v>
      </c>
      <c r="D36" s="16">
        <f>SUM(D32:D35)</f>
        <v>-28622949.742000006</v>
      </c>
      <c r="E36" s="17"/>
    </row>
    <row r="37" spans="1:5" x14ac:dyDescent="0.25">
      <c r="A37" s="6" t="s">
        <v>16</v>
      </c>
      <c r="B37" s="7">
        <v>4</v>
      </c>
      <c r="C37" s="8" t="s">
        <v>6</v>
      </c>
      <c r="D37" s="9">
        <v>185938130.97</v>
      </c>
      <c r="E37" s="10">
        <v>1</v>
      </c>
    </row>
    <row r="38" spans="1:5" x14ac:dyDescent="0.25">
      <c r="A38" s="11"/>
      <c r="B38" s="4">
        <v>5</v>
      </c>
      <c r="C38" s="1" t="s">
        <v>7</v>
      </c>
      <c r="D38" s="2">
        <v>-232451755.09459999</v>
      </c>
      <c r="E38" s="12">
        <v>-1.2501564573223805</v>
      </c>
    </row>
    <row r="39" spans="1:5" x14ac:dyDescent="0.25">
      <c r="A39" s="11"/>
      <c r="B39" s="4">
        <v>6</v>
      </c>
      <c r="C39" s="1" t="s">
        <v>8</v>
      </c>
      <c r="D39" s="2">
        <v>-246834.35</v>
      </c>
      <c r="E39" s="12">
        <v>-1.32750796575354E-3</v>
      </c>
    </row>
    <row r="40" spans="1:5" x14ac:dyDescent="0.25">
      <c r="A40" s="11"/>
      <c r="B40" s="4">
        <v>9</v>
      </c>
      <c r="C40" s="1" t="s">
        <v>10</v>
      </c>
      <c r="D40" s="2">
        <v>-6807759.0323999999</v>
      </c>
      <c r="E40" s="12">
        <v>-3.6613033576735218E-2</v>
      </c>
    </row>
    <row r="41" spans="1:5" ht="15.75" thickBot="1" x14ac:dyDescent="0.3">
      <c r="A41" s="13"/>
      <c r="B41" s="14"/>
      <c r="C41" s="15" t="s">
        <v>19</v>
      </c>
      <c r="D41" s="16">
        <f>SUM(D37:D40)</f>
        <v>-53568217.506999992</v>
      </c>
      <c r="E41" s="17"/>
    </row>
    <row r="42" spans="1:5" x14ac:dyDescent="0.25">
      <c r="A42" s="6" t="s">
        <v>17</v>
      </c>
      <c r="B42" s="7">
        <v>4</v>
      </c>
      <c r="C42" s="8" t="s">
        <v>6</v>
      </c>
      <c r="D42" s="9">
        <v>183384735.63330001</v>
      </c>
      <c r="E42" s="10">
        <v>1</v>
      </c>
    </row>
    <row r="43" spans="1:5" x14ac:dyDescent="0.25">
      <c r="A43" s="11"/>
      <c r="B43" s="4">
        <v>5</v>
      </c>
      <c r="C43" s="1" t="s">
        <v>7</v>
      </c>
      <c r="D43" s="2">
        <v>-228103577.04249999</v>
      </c>
      <c r="E43" s="12">
        <v>-1.2438525826850755</v>
      </c>
    </row>
    <row r="44" spans="1:5" x14ac:dyDescent="0.25">
      <c r="A44" s="11"/>
      <c r="B44" s="4">
        <v>6</v>
      </c>
      <c r="C44" s="1" t="s">
        <v>8</v>
      </c>
      <c r="D44" s="2">
        <v>-250000</v>
      </c>
      <c r="E44" s="12">
        <v>-1.3632541396460896E-3</v>
      </c>
    </row>
    <row r="45" spans="1:5" x14ac:dyDescent="0.25">
      <c r="A45" s="11"/>
      <c r="B45" s="4">
        <v>9</v>
      </c>
      <c r="C45" s="1" t="s">
        <v>10</v>
      </c>
      <c r="D45" s="2">
        <v>-7422281</v>
      </c>
      <c r="E45" s="12">
        <v>-4.0473821195466074E-2</v>
      </c>
    </row>
    <row r="46" spans="1:5" ht="15.75" thickBot="1" x14ac:dyDescent="0.3">
      <c r="A46" s="13"/>
      <c r="B46" s="14"/>
      <c r="C46" s="15" t="s">
        <v>19</v>
      </c>
      <c r="D46" s="16">
        <f>SUM(D42:D45)</f>
        <v>-52391122.409199983</v>
      </c>
      <c r="E46" s="17"/>
    </row>
    <row r="47" spans="1:5" ht="17.25" customHeight="1" x14ac:dyDescent="0.25">
      <c r="A47" s="6" t="s">
        <v>18</v>
      </c>
      <c r="B47" s="7">
        <v>4</v>
      </c>
      <c r="C47" s="8" t="s">
        <v>6</v>
      </c>
      <c r="D47" s="9">
        <v>289182695.57999998</v>
      </c>
      <c r="E47" s="10">
        <v>1</v>
      </c>
    </row>
    <row r="48" spans="1:5" x14ac:dyDescent="0.25">
      <c r="A48" s="11"/>
      <c r="B48" s="4">
        <v>5</v>
      </c>
      <c r="C48" s="1" t="s">
        <v>7</v>
      </c>
      <c r="D48" s="2">
        <v>-280464666.65670002</v>
      </c>
      <c r="E48" s="12">
        <v>-0.9698528679047872</v>
      </c>
    </row>
    <row r="49" spans="1:5" x14ac:dyDescent="0.25">
      <c r="A49" s="11"/>
      <c r="B49" s="4">
        <v>6</v>
      </c>
      <c r="C49" s="1" t="s">
        <v>8</v>
      </c>
      <c r="D49" s="2">
        <v>-250000</v>
      </c>
      <c r="E49" s="12">
        <v>-8.6450539337627687E-4</v>
      </c>
    </row>
    <row r="50" spans="1:5" x14ac:dyDescent="0.25">
      <c r="A50" s="11"/>
      <c r="B50" s="4">
        <v>8</v>
      </c>
      <c r="C50" s="1" t="s">
        <v>9</v>
      </c>
      <c r="D50" s="2">
        <v>-273443.90000000002</v>
      </c>
      <c r="E50" s="12">
        <v>-9.4557490534337332E-4</v>
      </c>
    </row>
    <row r="51" spans="1:5" x14ac:dyDescent="0.25">
      <c r="A51" s="11"/>
      <c r="B51" s="4">
        <v>9</v>
      </c>
      <c r="C51" s="1" t="s">
        <v>10</v>
      </c>
      <c r="D51" s="2">
        <v>-8194585.0199999996</v>
      </c>
      <c r="E51" s="12">
        <v>-2.8337051785081779E-2</v>
      </c>
    </row>
    <row r="52" spans="1:5" ht="15.75" thickBot="1" x14ac:dyDescent="0.3">
      <c r="A52" s="35"/>
      <c r="B52" s="36"/>
      <c r="C52" s="15" t="s">
        <v>19</v>
      </c>
      <c r="D52" s="37">
        <f>SUM(D47:D51)</f>
        <v>3.2999683171510696E-3</v>
      </c>
      <c r="E52" s="3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Lorenzo Spoltore</dc:creator>
  <cp:lastModifiedBy>Lorenzo Spoltore</cp:lastModifiedBy>
  <dcterms:created xsi:type="dcterms:W3CDTF">2023-07-13T10:36:32Z</dcterms:created>
  <dcterms:modified xsi:type="dcterms:W3CDTF">2023-07-13T10:47:59Z</dcterms:modified>
</cp:coreProperties>
</file>